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zok.andras\Documents\"/>
    </mc:Choice>
  </mc:AlternateContent>
  <xr:revisionPtr revIDLastSave="0" documentId="8_{976CEFCD-1161-4825-A00F-070F3EB428A1}" xr6:coauthVersionLast="47" xr6:coauthVersionMax="47" xr10:uidLastSave="{00000000-0000-0000-0000-000000000000}"/>
  <bookViews>
    <workbookView xWindow="-110" yWindow="-110" windowWidth="19420" windowHeight="10420" xr2:uid="{B35771A6-9DAF-4EB0-8490-2B35EC05625F}"/>
  </bookViews>
  <sheets>
    <sheet name="2026" sheetId="13" r:id="rId1"/>
  </sheets>
  <definedNames>
    <definedName name="_xlnm.Print_Area" localSheetId="0">'2026'!$A$1:$M$7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3" l="1"/>
  <c r="C4" i="13"/>
  <c r="C5" i="13"/>
  <c r="C6" i="13"/>
  <c r="C7" i="13"/>
  <c r="C2" i="13"/>
</calcChain>
</file>

<file path=xl/sharedStrings.xml><?xml version="1.0" encoding="utf-8"?>
<sst xmlns="http://schemas.openxmlformats.org/spreadsheetml/2006/main" count="52" uniqueCount="38">
  <si>
    <t>Adatfelelős neve</t>
  </si>
  <si>
    <t xml:space="preserve">Szerződés azonosító
</t>
  </si>
  <si>
    <t>Szerződő felek</t>
  </si>
  <si>
    <t>Szerződéskötés dátuma (év-hónap-nap)</t>
  </si>
  <si>
    <t>Szerződés típusa</t>
  </si>
  <si>
    <t>Szerződés tárgya</t>
  </si>
  <si>
    <t>Szerződés nettó összege (Ft)</t>
  </si>
  <si>
    <t>Szerződés hatályának kezdete (év-hónap-nap)</t>
  </si>
  <si>
    <t>Szerződés hatályának vége (év-hónap-nap)</t>
  </si>
  <si>
    <t>Közzététel dátuma (év-hónap-nap)</t>
  </si>
  <si>
    <t>Hatályos (IGEN / NEM)</t>
  </si>
  <si>
    <t>Hatályosság frissítésének dátuma (év-hónap-nap)</t>
  </si>
  <si>
    <t>Szerződés / módosítás szövegének URL-je</t>
  </si>
  <si>
    <t>Budapesti Vállalkozásfejlesztési Közalapítvány</t>
  </si>
  <si>
    <t>BVK-418/B/2025</t>
  </si>
  <si>
    <t>vállalkozási szerződés</t>
  </si>
  <si>
    <t>e-szignó minősített aláíró csomag</t>
  </si>
  <si>
    <t>igen</t>
  </si>
  <si>
    <t>Microsec Zrt</t>
  </si>
  <si>
    <t>karbantartási, vizsgálati és rezsióradíj</t>
  </si>
  <si>
    <t>lásd a dokumentumban</t>
  </si>
  <si>
    <t>Miskolc-lift Kft</t>
  </si>
  <si>
    <t>BVK-404/B/2025</t>
  </si>
  <si>
    <t>Riasztó távfelügyeleti szolg.</t>
  </si>
  <si>
    <t>11 988 Ft/hó</t>
  </si>
  <si>
    <t>Multi Alarm Zrt</t>
  </si>
  <si>
    <t>BVK-821-1/B/2025</t>
  </si>
  <si>
    <t>Villamosenergia- értékesítési egyedi szerződés</t>
  </si>
  <si>
    <t>53,80 Ft/kWh</t>
  </si>
  <si>
    <t>MVM Next Zrt</t>
  </si>
  <si>
    <t>BVK-412/B/2025</t>
  </si>
  <si>
    <t>bérleti szerződés</t>
  </si>
  <si>
    <t>Hálózati víz automata üzemeltetése</t>
  </si>
  <si>
    <t>Walgreen Corp Kft</t>
  </si>
  <si>
    <t>BVK-653-/B/2025</t>
  </si>
  <si>
    <t>Teljes ellátásra irányuló földgázszolgáltatás</t>
  </si>
  <si>
    <t>Energia díj: CEEGEX Spot ref.ár + 3,950 EUR /MWh 
Teljesítménydíj: 74 677 Ft/hó, 
Forgalmi díj: 0,22898 Ft/kWh</t>
  </si>
  <si>
    <t>Wattler Kft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</si>
</sst>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2" fillId="0" borderId="1" xfId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Hyperlink" xfId="1" xr:uid="{00000000-000B-0000-0000-000008000000}"/>
    <cellStyle name="Normá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bvk.hu/wp-content/uploads/2025/12/Multi-Alarm-Zrt.-2015.03.2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bvk.hu/wp-content/uploads/2025/12/Miskolc-lift-Kft_20240101_dijvaltozas.pdf" TargetMode="External"/><Relationship Id="rId1" Type="http://schemas.openxmlformats.org/officeDocument/2006/relationships/hyperlink" Target="https://bvk.hu/wp-content/uploads/2025/12/Microsec-Zrt_20250528.pdf" TargetMode="External"/><Relationship Id="rId6" Type="http://schemas.openxmlformats.org/officeDocument/2006/relationships/hyperlink" Target="https://bvk.hu/wp-content/uploads/2025/12/Wattler-Kft_Foldgaz_20251124.pdf" TargetMode="External"/><Relationship Id="rId5" Type="http://schemas.openxmlformats.org/officeDocument/2006/relationships/hyperlink" Target="https://bvk.hu/wp-content/uploads/2025/12/Walgreen-Corp-Kft.-2025.05.14.pdf" TargetMode="External"/><Relationship Id="rId4" Type="http://schemas.openxmlformats.org/officeDocument/2006/relationships/hyperlink" Target="https://bvk.hu/wp-content/uploads/2025/12/MVM-Next-Zrt_Villamosenergia-szerzodes_202511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AFEDC-63B6-4C58-8EAD-3DD1E79C35F8}">
  <sheetPr>
    <pageSetUpPr fitToPage="1"/>
  </sheetPr>
  <dimension ref="A1:M7"/>
  <sheetViews>
    <sheetView tabSelected="1" zoomScaleNormal="100" workbookViewId="0">
      <selection sqref="A1:XFD1"/>
    </sheetView>
  </sheetViews>
  <sheetFormatPr defaultRowHeight="14.5" x14ac:dyDescent="0.35"/>
  <cols>
    <col min="1" max="1" width="22.81640625" customWidth="1"/>
    <col min="2" max="2" width="30.1796875" customWidth="1"/>
    <col min="3" max="3" width="36.1796875" customWidth="1"/>
    <col min="4" max="4" width="19.81640625" customWidth="1"/>
    <col min="5" max="5" width="19.453125" customWidth="1"/>
    <col min="6" max="6" width="29.1796875" customWidth="1"/>
    <col min="7" max="7" width="14.7265625" customWidth="1"/>
    <col min="8" max="8" width="16.81640625" customWidth="1"/>
    <col min="9" max="10" width="15" customWidth="1"/>
    <col min="11" max="11" width="12.54296875" customWidth="1"/>
    <col min="12" max="12" width="15" customWidth="1"/>
    <col min="13" max="13" width="19.1796875" customWidth="1"/>
  </cols>
  <sheetData>
    <row r="1" spans="1:13" ht="72" customHeight="1" x14ac:dyDescent="0.35">
      <c r="A1" s="5" t="s">
        <v>0</v>
      </c>
      <c r="B1" s="6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10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7" t="s">
        <v>12</v>
      </c>
    </row>
    <row r="2" spans="1:13" ht="45.75" customHeight="1" x14ac:dyDescent="0.35">
      <c r="A2" s="11" t="s">
        <v>13</v>
      </c>
      <c r="B2" s="12" t="s">
        <v>14</v>
      </c>
      <c r="C2" s="11" t="str">
        <f xml:space="preserve"> (A2 &amp; " - " &amp; M2)</f>
        <v>Budapesti Vállalkozásfejlesztési Közalapítvány - Microsec Zrt</v>
      </c>
      <c r="D2" s="9">
        <v>45805</v>
      </c>
      <c r="E2" s="1" t="s">
        <v>15</v>
      </c>
      <c r="F2" s="2" t="s">
        <v>16</v>
      </c>
      <c r="G2" s="8">
        <v>81280</v>
      </c>
      <c r="H2" s="9">
        <v>45805</v>
      </c>
      <c r="I2" s="9"/>
      <c r="J2" s="9">
        <v>46008</v>
      </c>
      <c r="K2" s="9" t="s">
        <v>17</v>
      </c>
      <c r="L2" s="9">
        <v>46049</v>
      </c>
      <c r="M2" s="4" t="s">
        <v>18</v>
      </c>
    </row>
    <row r="3" spans="1:13" ht="45.75" customHeight="1" x14ac:dyDescent="0.35">
      <c r="A3" s="11" t="s">
        <v>13</v>
      </c>
      <c r="B3" s="3"/>
      <c r="C3" s="11" t="str">
        <f t="shared" ref="C3:C7" si="0" xml:space="preserve"> (A3 &amp; " - " &amp; M3)</f>
        <v>Budapesti Vállalkozásfejlesztési Közalapítvány - Miskolc-lift Kft</v>
      </c>
      <c r="D3" s="9">
        <v>45292</v>
      </c>
      <c r="E3" s="1" t="s">
        <v>15</v>
      </c>
      <c r="F3" s="2" t="s">
        <v>19</v>
      </c>
      <c r="G3" s="8" t="s">
        <v>20</v>
      </c>
      <c r="H3" s="9">
        <v>45292</v>
      </c>
      <c r="I3" s="9"/>
      <c r="J3" s="9">
        <v>46008</v>
      </c>
      <c r="K3" s="9" t="s">
        <v>17</v>
      </c>
      <c r="L3" s="9">
        <v>46049</v>
      </c>
      <c r="M3" s="4" t="s">
        <v>21</v>
      </c>
    </row>
    <row r="4" spans="1:13" ht="45.75" customHeight="1" x14ac:dyDescent="0.35">
      <c r="A4" s="11" t="s">
        <v>13</v>
      </c>
      <c r="B4" s="12" t="s">
        <v>22</v>
      </c>
      <c r="C4" s="11" t="str">
        <f t="shared" si="0"/>
        <v>Budapesti Vállalkozásfejlesztési Közalapítvány - Multi Alarm Zrt</v>
      </c>
      <c r="D4" s="9">
        <v>45742</v>
      </c>
      <c r="E4" s="1" t="s">
        <v>15</v>
      </c>
      <c r="F4" s="2" t="s">
        <v>23</v>
      </c>
      <c r="G4" s="8" t="s">
        <v>24</v>
      </c>
      <c r="H4" s="9">
        <v>45742</v>
      </c>
      <c r="I4" s="9"/>
      <c r="J4" s="9">
        <v>45742</v>
      </c>
      <c r="K4" s="9" t="s">
        <v>17</v>
      </c>
      <c r="L4" s="9">
        <v>46049</v>
      </c>
      <c r="M4" s="4" t="s">
        <v>25</v>
      </c>
    </row>
    <row r="5" spans="1:13" ht="45.75" customHeight="1" x14ac:dyDescent="0.35">
      <c r="A5" s="11" t="s">
        <v>13</v>
      </c>
      <c r="B5" s="12" t="s">
        <v>26</v>
      </c>
      <c r="C5" s="11" t="str">
        <f t="shared" si="0"/>
        <v>Budapesti Vállalkozásfejlesztési Közalapítvány - MVM Next Zrt</v>
      </c>
      <c r="D5" s="9">
        <v>45988</v>
      </c>
      <c r="E5" s="1" t="s">
        <v>15</v>
      </c>
      <c r="F5" s="2" t="s">
        <v>27</v>
      </c>
      <c r="G5" s="8" t="s">
        <v>28</v>
      </c>
      <c r="H5" s="9">
        <v>46023</v>
      </c>
      <c r="I5" s="9">
        <v>46752</v>
      </c>
      <c r="J5" s="9">
        <v>46008</v>
      </c>
      <c r="K5" s="9" t="s">
        <v>17</v>
      </c>
      <c r="L5" s="9">
        <v>46049</v>
      </c>
      <c r="M5" s="4" t="s">
        <v>29</v>
      </c>
    </row>
    <row r="6" spans="1:13" ht="45.75" customHeight="1" x14ac:dyDescent="0.35">
      <c r="A6" s="11" t="s">
        <v>13</v>
      </c>
      <c r="B6" s="12" t="s">
        <v>30</v>
      </c>
      <c r="C6" s="11" t="str">
        <f t="shared" si="0"/>
        <v>Budapesti Vállalkozásfejlesztési Közalapítvány - Walgreen Corp Kft</v>
      </c>
      <c r="D6" s="9">
        <v>45791</v>
      </c>
      <c r="E6" s="1" t="s">
        <v>31</v>
      </c>
      <c r="F6" s="2" t="s">
        <v>32</v>
      </c>
      <c r="G6" s="8">
        <v>57404</v>
      </c>
      <c r="H6" s="9">
        <v>45809</v>
      </c>
      <c r="I6" s="9">
        <v>46174</v>
      </c>
      <c r="J6" s="9">
        <v>46008</v>
      </c>
      <c r="K6" s="9" t="s">
        <v>17</v>
      </c>
      <c r="L6" s="9">
        <v>46049</v>
      </c>
      <c r="M6" s="4" t="s">
        <v>33</v>
      </c>
    </row>
    <row r="7" spans="1:13" ht="120" customHeight="1" x14ac:dyDescent="0.35">
      <c r="A7" s="11" t="s">
        <v>13</v>
      </c>
      <c r="B7" s="12" t="s">
        <v>34</v>
      </c>
      <c r="C7" s="11" t="str">
        <f t="shared" si="0"/>
        <v>Budapesti Vállalkozásfejlesztési Közalapítvány - Wattler Kft</v>
      </c>
      <c r="D7" s="9">
        <v>45985</v>
      </c>
      <c r="E7" s="1" t="s">
        <v>15</v>
      </c>
      <c r="F7" s="2" t="s">
        <v>35</v>
      </c>
      <c r="G7" s="8" t="s">
        <v>36</v>
      </c>
      <c r="H7" s="9">
        <v>46023</v>
      </c>
      <c r="I7" s="9">
        <v>46387</v>
      </c>
      <c r="J7" s="9">
        <v>46008</v>
      </c>
      <c r="K7" s="9" t="s">
        <v>17</v>
      </c>
      <c r="L7" s="9">
        <v>46049</v>
      </c>
      <c r="M7" s="4" t="s">
        <v>37</v>
      </c>
    </row>
  </sheetData>
  <hyperlinks>
    <hyperlink ref="M2" r:id="rId1" xr:uid="{A1063213-E51D-4CA8-9E9D-FB2FB07EA731}"/>
    <hyperlink ref="M3" r:id="rId2" xr:uid="{F8F11F46-A418-40FC-806F-E75F6CE8D7C4}"/>
    <hyperlink ref="M4" r:id="rId3" xr:uid="{9F149346-3694-4001-BB33-BA8FCEFA1BB2}"/>
    <hyperlink ref="M5" r:id="rId4" xr:uid="{212503FC-A083-46C0-B7C7-0C14E73A059D}"/>
    <hyperlink ref="M6" r:id="rId5" xr:uid="{DA932C98-AA63-4A70-9D10-9B4B404817C4}"/>
    <hyperlink ref="M7" r:id="rId6" xr:uid="{60817868-C76A-44B9-922B-02F552054270}"/>
  </hyperlinks>
  <pageMargins left="0.70866141732283472" right="0.70866141732283472" top="0.6692913385826772" bottom="0.74803149606299213" header="0.31496062992125984" footer="0.31496062992125984"/>
  <pageSetup paperSize="9" scale="49" fitToHeight="0" orientation="landscape" r:id="rId7"/>
  <headerFooter>
    <oddHeader>&amp;L&amp;12&amp;G&amp;C&amp;"-,Félkövér"&amp;12
Szerződésnyilvántartás 
2026</oddHead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868f61-54e3-41ae-89c8-83399a4c5fec">
      <Terms xmlns="http://schemas.microsoft.com/office/infopath/2007/PartnerControls"/>
    </lcf76f155ced4ddcb4097134ff3c332f>
    <TaxCatchAll xmlns="25f59828-6376-488e-aa8f-1f67a6c72c7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53BAF8F7F9C7F429FB6C22539EE8FA4" ma:contentTypeVersion="15" ma:contentTypeDescription="Új dokumentum létrehozása." ma:contentTypeScope="" ma:versionID="627d3dee72069edf637e2c13c977e78e">
  <xsd:schema xmlns:xsd="http://www.w3.org/2001/XMLSchema" xmlns:xs="http://www.w3.org/2001/XMLSchema" xmlns:p="http://schemas.microsoft.com/office/2006/metadata/properties" xmlns:ns2="a0868f61-54e3-41ae-89c8-83399a4c5fec" xmlns:ns3="25f59828-6376-488e-aa8f-1f67a6c72c70" targetNamespace="http://schemas.microsoft.com/office/2006/metadata/properties" ma:root="true" ma:fieldsID="017bb6d49d8dcedf4df951c5848835ca" ns2:_="" ns3:_="">
    <xsd:import namespace="a0868f61-54e3-41ae-89c8-83399a4c5fec"/>
    <xsd:import namespace="25f59828-6376-488e-aa8f-1f67a6c72c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68f61-54e3-41ae-89c8-83399a4c5f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Képcímkék" ma:readOnly="false" ma:fieldId="{5cf76f15-5ced-4ddc-b409-7134ff3c332f}" ma:taxonomyMulti="true" ma:sspId="4fc2347c-310e-41aa-b7e8-42b86cd9f0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f59828-6376-488e-aa8f-1f67a6c72c7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1f6c2f9-9454-4cdf-9c90-e917450cf9c2}" ma:internalName="TaxCatchAll" ma:showField="CatchAllData" ma:web="25f59828-6376-488e-aa8f-1f67a6c72c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144310-F6E0-402F-AF19-A6F08E3CADC0}">
  <ds:schemaRefs>
    <ds:schemaRef ds:uri="http://schemas.microsoft.com/office/2006/metadata/properties"/>
    <ds:schemaRef ds:uri="http://schemas.microsoft.com/office/infopath/2007/PartnerControls"/>
    <ds:schemaRef ds:uri="a0868f61-54e3-41ae-89c8-83399a4c5fec"/>
    <ds:schemaRef ds:uri="25f59828-6376-488e-aa8f-1f67a6c72c70"/>
  </ds:schemaRefs>
</ds:datastoreItem>
</file>

<file path=customXml/itemProps2.xml><?xml version="1.0" encoding="utf-8"?>
<ds:datastoreItem xmlns:ds="http://schemas.openxmlformats.org/officeDocument/2006/customXml" ds:itemID="{62A9ABCF-1894-4A59-8972-5C7EE8A6A5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69C629-DCFB-44D5-B08A-57E3DAC96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868f61-54e3-41ae-89c8-83399a4c5fec"/>
    <ds:schemaRef ds:uri="25f59828-6376-488e-aa8f-1f67a6c72c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2026</vt:lpstr>
      <vt:lpstr>'2026'!Nyomtatási_terület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Lázók András</cp:lastModifiedBy>
  <cp:revision/>
  <cp:lastPrinted>2026-02-04T10:38:50Z</cp:lastPrinted>
  <dcterms:created xsi:type="dcterms:W3CDTF">2022-09-15T05:45:16Z</dcterms:created>
  <dcterms:modified xsi:type="dcterms:W3CDTF">2026-02-04T10:46:41Z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0x010100D53BAF8F7F9C7F429FB6C22539EE8FA4</vt:lpwstr>
  </property>
  <property fmtid="{D5CDD505-2E9C-101B-9397-08002B2CF9AE}" pid="3" name="Order">
    <vt:r8>3800</vt:r8>
  </property>
  <property fmtid="{D5CDD505-2E9C-101B-9397-08002B2CF9AE}" pid="4" name="MediaServiceImageTags">
    <vt:lpwstr/>
  </property>
</Properties>
</file>