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21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pivk.sharepoint.com/Megosztott dokumentumok/Közös/!Szerződések/Honlapra feltöltött szerződések/2026/"/>
    </mc:Choice>
  </mc:AlternateContent>
  <xr:revisionPtr revIDLastSave="0" documentId="8_{97689319-0C6D-4249-A89B-458922536F67}" xr6:coauthVersionLast="47" xr6:coauthVersionMax="47" xr10:uidLastSave="{00000000-0000-0000-0000-000000000000}"/>
  <bookViews>
    <workbookView xWindow="-110" yWindow="-110" windowWidth="19420" windowHeight="10420" xr2:uid="{B35771A6-9DAF-4EB0-8490-2B35EC05625F}"/>
  </bookViews>
  <sheets>
    <sheet name="2026" sheetId="13" r:id="rId1"/>
  </sheets>
  <definedNames>
    <definedName name="_xlnm.Print_Area" localSheetId="0">'2026'!$A$1:$M$5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13" l="1"/>
  <c r="C3" i="13"/>
  <c r="C9" i="13"/>
  <c r="C2" i="13"/>
  <c r="C4" i="13"/>
  <c r="C11" i="13"/>
  <c r="C13" i="13"/>
  <c r="C14" i="13"/>
  <c r="C12" i="13"/>
  <c r="C8" i="13"/>
  <c r="C7" i="13"/>
  <c r="C6" i="13"/>
  <c r="C5" i="13"/>
</calcChain>
</file>

<file path=xl/sharedStrings.xml><?xml version="1.0" encoding="utf-8"?>
<sst xmlns="http://schemas.openxmlformats.org/spreadsheetml/2006/main" count="108" uniqueCount="69">
  <si>
    <t>Adatfelelős neve</t>
  </si>
  <si>
    <t xml:space="preserve">Szerződés azonosító
</t>
  </si>
  <si>
    <t>Szerződő felek</t>
  </si>
  <si>
    <t>Szerződéskötés dátuma (év-hónap-nap)</t>
  </si>
  <si>
    <t>Szerződés típusa</t>
  </si>
  <si>
    <t>Szerződés tárgya</t>
  </si>
  <si>
    <t>Szerződés nettó összege (Ft)</t>
  </si>
  <si>
    <t>Szerződés hatályának kezdete (év-hónap-nap)</t>
  </si>
  <si>
    <t>Szerződés hatályának vége (év-hónap-nap)</t>
  </si>
  <si>
    <t>Közzététel dátuma (év-hónap-nap)</t>
  </si>
  <si>
    <t>Hatályos (IGEN / NEM)</t>
  </si>
  <si>
    <t>Hatályosság frissítésének dátuma (év-hónap-nap)</t>
  </si>
  <si>
    <t>Szerződés / módosítás szövegének URL-je</t>
  </si>
  <si>
    <t>Budapesti Vállalkozásfejlesztési Közalapítvány</t>
  </si>
  <si>
    <t>BVK-160/B/2026</t>
  </si>
  <si>
    <t>vállalkozási szerződés</t>
  </si>
  <si>
    <t>A fűtési és légkondicionáló rendszerek 
energetikai felülvizsgálata a 2015. évi 
LVII. törvény szerint</t>
  </si>
  <si>
    <t>280 000 Ft + ÁFA</t>
  </si>
  <si>
    <t>határozatlan, feladat elvégzéséig</t>
  </si>
  <si>
    <t>nem</t>
  </si>
  <si>
    <t>ENCO Energy Kft</t>
  </si>
  <si>
    <t>BVK-207-2/K/2026</t>
  </si>
  <si>
    <t>ingatlanforgalmi értékbecslés</t>
  </si>
  <si>
    <t>220.000 Ft + ÁFA</t>
  </si>
  <si>
    <t>igen</t>
  </si>
  <si>
    <t>Euro-Immo Expert Kft</t>
  </si>
  <si>
    <t>BVK-421/K/2026</t>
  </si>
  <si>
    <t>megbízási szerződés</t>
  </si>
  <si>
    <t>partner keresés, pályázatírás, pályázati 
koordináció, nemzetközi partnerekkel való együttműködés.</t>
  </si>
  <si>
    <t xml:space="preserve">20.000 Ft + áfa / óra </t>
  </si>
  <si>
    <t>2026. május 1.</t>
  </si>
  <si>
    <t>határozatlan</t>
  </si>
  <si>
    <t>Intellexi Kft</t>
  </si>
  <si>
    <t>BVK-418/B/2025</t>
  </si>
  <si>
    <t>e-szignó minősített aláíró csomag</t>
  </si>
  <si>
    <t>Microsec Zrt</t>
  </si>
  <si>
    <t>karbantartási, vizsgálati és rezsióradíj</t>
  </si>
  <si>
    <t>lásd a dokumentumban</t>
  </si>
  <si>
    <t>Miskolc-lift Kft</t>
  </si>
  <si>
    <t>BVK-404/B/2025</t>
  </si>
  <si>
    <t>Riasztó távfelügyeleti szolg.</t>
  </si>
  <si>
    <t>11 988 Ft/hó</t>
  </si>
  <si>
    <t>Multi Alarm Zrt</t>
  </si>
  <si>
    <t>BVK-821-1/B/2025</t>
  </si>
  <si>
    <t>Villamosenergia- értékesítési egyedi szerződés</t>
  </si>
  <si>
    <t>53,80 Ft/kWh</t>
  </si>
  <si>
    <t>MVM Next Zrt</t>
  </si>
  <si>
    <t>BVK-308/B/2026</t>
  </si>
  <si>
    <t>Könyvelési és bérügyviteli feladatok ellátása</t>
  </si>
  <si>
    <t xml:space="preserve">500 000 Ft/hó + 27% ÁFA </t>
  </si>
  <si>
    <t>ProBookAudit Kft</t>
  </si>
  <si>
    <t>BVK-235/B/2026</t>
  </si>
  <si>
    <t>Success Fee Agreement</t>
  </si>
  <si>
    <t xml:space="preserve">HORIZON-CL6-2026-02-CLIMATE-02 </t>
  </si>
  <si>
    <t>NET 12.5% plus 27% VAT</t>
  </si>
  <si>
    <t>Terra Ambiente Consulting Ltd</t>
  </si>
  <si>
    <t>BVK-422/B/2026</t>
  </si>
  <si>
    <t>HORIZON-CL6-2026-01-ZEROPOLLUTION-01-two-stag</t>
  </si>
  <si>
    <t>BVK-412/B/2025</t>
  </si>
  <si>
    <t>bérleti szerződés</t>
  </si>
  <si>
    <t>Hálózati víz automata üzemeltetése</t>
  </si>
  <si>
    <t>Walgreen Corp Kft</t>
  </si>
  <si>
    <t>BVK-500/B/2026</t>
  </si>
  <si>
    <t>39513 Ft/hó</t>
  </si>
  <si>
    <t>WALGREEN CORP Kft</t>
  </si>
  <si>
    <t>BVK-653-/B/2025</t>
  </si>
  <si>
    <t>Teljes ellátásra irányuló földgázszolgáltatás</t>
  </si>
  <si>
    <t>Energia díj: CEEGEX Spot ref.ár + 3,950 EUR /MWh 
Teljesítménydíj: 74 677 Ft/hó, 
Forgalmi díj: 0,22898 Ft/kWh</t>
  </si>
  <si>
    <t>Wattler Kft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</si>
</sst>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Ft&quot;"/>
  </numFmts>
  <fonts count="5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0"/>
      <color rgb="FF000000"/>
      <name val="Calibri"/>
      <family val="2"/>
      <charset val="238"/>
    </font>
    <font>
      <b/>
      <sz val="11"/>
      <color rgb="FF000000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5">
    <xf numFmtId="0" fontId="0" fillId="0" borderId="0" xfId="0"/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0" fillId="0" borderId="1" xfId="0" applyBorder="1"/>
    <xf numFmtId="0" fontId="2" fillId="0" borderId="1" xfId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left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4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/>
    </xf>
    <xf numFmtId="0" fontId="3" fillId="0" borderId="2" xfId="0" applyFont="1" applyBorder="1" applyAlignment="1">
      <alignment vertical="center" wrapText="1"/>
    </xf>
    <xf numFmtId="164" fontId="3" fillId="0" borderId="2" xfId="0" applyNumberFormat="1" applyFont="1" applyBorder="1" applyAlignment="1">
      <alignment horizontal="left" vertical="center" wrapText="1"/>
    </xf>
    <xf numFmtId="0" fontId="2" fillId="0" borderId="2" xfId="1" applyFill="1" applyBorder="1" applyAlignment="1">
      <alignment horizontal="left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14" fontId="3" fillId="0" borderId="3" xfId="0" applyNumberFormat="1" applyFont="1" applyBorder="1" applyAlignment="1">
      <alignment horizontal="center" vertical="center" wrapText="1"/>
    </xf>
    <xf numFmtId="0" fontId="2" fillId="0" borderId="1" xfId="1" applyBorder="1" applyAlignment="1">
      <alignment horizontal="left" vertical="center" wrapText="1"/>
    </xf>
    <xf numFmtId="0" fontId="3" fillId="0" borderId="3" xfId="0" applyFont="1" applyBorder="1" applyAlignment="1">
      <alignment vertical="center"/>
    </xf>
    <xf numFmtId="164" fontId="3" fillId="0" borderId="5" xfId="0" applyNumberFormat="1" applyFont="1" applyBorder="1" applyAlignment="1">
      <alignment horizontal="left" vertical="center" wrapText="1"/>
    </xf>
  </cellXfs>
  <cellStyles count="2">
    <cellStyle name="Hyperlink" xfId="1" xr:uid="{00000000-000B-0000-0000-000008000000}"/>
    <cellStyle name="Normál" xfId="0" builtinId="0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bvk.hu/wp-content/uploads/2026/06/Terra-Ambiente-Consulting-Ltd_20260416-1.pdf" TargetMode="External"/><Relationship Id="rId13" Type="http://schemas.openxmlformats.org/officeDocument/2006/relationships/hyperlink" Target="https://bvk.hu/wp-content/uploads/2026/06/Terra-Ambiente-Consulting-Ltd_20260218-1.pdf" TargetMode="External"/><Relationship Id="rId3" Type="http://schemas.openxmlformats.org/officeDocument/2006/relationships/hyperlink" Target="https://bvk.hu/wp-content/uploads/2025/12/Multi-Alarm-Zrt.-2015.03.26.pdf" TargetMode="External"/><Relationship Id="rId7" Type="http://schemas.openxmlformats.org/officeDocument/2006/relationships/hyperlink" Target="https://bvk.hu/wp-content/uploads/2026/06/WALGREEN-CORP-Kft_20260526-1.pdf" TargetMode="External"/><Relationship Id="rId12" Type="http://schemas.openxmlformats.org/officeDocument/2006/relationships/hyperlink" Target="https://bvk.hu/wp-content/uploads/2026/06/Euro-Immo-Expert-Kft_20260212-1.pdf" TargetMode="External"/><Relationship Id="rId2" Type="http://schemas.openxmlformats.org/officeDocument/2006/relationships/hyperlink" Target="https://bvk.hu/wp-content/uploads/2025/12/Miskolc-lift-Kft_20240101_dijvaltozas.pdf" TargetMode="External"/><Relationship Id="rId1" Type="http://schemas.openxmlformats.org/officeDocument/2006/relationships/hyperlink" Target="https://bvk.hu/wp-content/uploads/2025/12/Microsec-Zrt_20250528.pdf" TargetMode="External"/><Relationship Id="rId6" Type="http://schemas.openxmlformats.org/officeDocument/2006/relationships/hyperlink" Target="https://bvk.hu/wp-content/uploads/2025/12/Wattler-Kft_Foldgaz_20251124.pdf" TargetMode="External"/><Relationship Id="rId11" Type="http://schemas.openxmlformats.org/officeDocument/2006/relationships/hyperlink" Target="https://bvk.hu/wp-content/uploads/2026/06/ProBookAudit-Kft_20260331-1.pdf" TargetMode="External"/><Relationship Id="rId5" Type="http://schemas.openxmlformats.org/officeDocument/2006/relationships/hyperlink" Target="https://bvk.hu/wp-content/uploads/2025/12/Walgreen-Corp-Kft.-2025.05.14.pdf" TargetMode="External"/><Relationship Id="rId15" Type="http://schemas.openxmlformats.org/officeDocument/2006/relationships/vmlDrawing" Target="../drawings/vmlDrawing1.vml"/><Relationship Id="rId10" Type="http://schemas.openxmlformats.org/officeDocument/2006/relationships/hyperlink" Target="https://bvk.hu/wp-content/uploads/2026/06/ENCO-Energy-Kft_20260120-1.pdf" TargetMode="External"/><Relationship Id="rId4" Type="http://schemas.openxmlformats.org/officeDocument/2006/relationships/hyperlink" Target="https://bvk.hu/wp-content/uploads/2025/12/MVM-Next-Zrt_Villamosenergia-szerzodes_20251127.pdf" TargetMode="External"/><Relationship Id="rId9" Type="http://schemas.openxmlformats.org/officeDocument/2006/relationships/hyperlink" Target="https://bvk.hu/wp-content/uploads/2026/06/Intellexi-Kft_20260430-1.pdf" TargetMode="External"/><Relationship Id="rId1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5AFEDC-63B6-4C58-8EAD-3DD1E79C35F8}">
  <sheetPr>
    <pageSetUpPr fitToPage="1"/>
  </sheetPr>
  <dimension ref="A1:M18"/>
  <sheetViews>
    <sheetView tabSelected="1" view="pageLayout" topLeftCell="F12" zoomScaleNormal="100" workbookViewId="0">
      <selection activeCell="M13" sqref="M13"/>
    </sheetView>
  </sheetViews>
  <sheetFormatPr defaultRowHeight="14.45"/>
  <cols>
    <col min="1" max="1" width="22.85546875" customWidth="1"/>
    <col min="2" max="2" width="30.140625" customWidth="1"/>
    <col min="3" max="3" width="36.140625" customWidth="1"/>
    <col min="4" max="4" width="19.85546875" customWidth="1"/>
    <col min="5" max="5" width="19.42578125" customWidth="1"/>
    <col min="6" max="6" width="29.140625" customWidth="1"/>
    <col min="7" max="7" width="14.7109375" customWidth="1"/>
    <col min="8" max="8" width="16.85546875" customWidth="1"/>
    <col min="9" max="10" width="15" customWidth="1"/>
    <col min="11" max="11" width="12.5703125" customWidth="1"/>
    <col min="12" max="12" width="15" customWidth="1"/>
    <col min="13" max="13" width="19.140625" customWidth="1"/>
  </cols>
  <sheetData>
    <row r="1" spans="1:13" ht="72" customHeight="1">
      <c r="A1" s="5" t="s">
        <v>0</v>
      </c>
      <c r="B1" s="6" t="s">
        <v>1</v>
      </c>
      <c r="C1" s="5" t="s">
        <v>2</v>
      </c>
      <c r="D1" s="5" t="s">
        <v>3</v>
      </c>
      <c r="E1" s="6" t="s">
        <v>4</v>
      </c>
      <c r="F1" s="5" t="s">
        <v>5</v>
      </c>
      <c r="G1" s="10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7" t="s">
        <v>12</v>
      </c>
    </row>
    <row r="2" spans="1:13" ht="45.75" customHeight="1">
      <c r="A2" s="11" t="s">
        <v>13</v>
      </c>
      <c r="B2" s="12" t="s">
        <v>14</v>
      </c>
      <c r="C2" s="11" t="str">
        <f xml:space="preserve"> (A2 &amp; " - " &amp; M2)</f>
        <v>Budapesti Vállalkozásfejlesztési Közalapítvány - ENCO Energy Kft</v>
      </c>
      <c r="D2" s="9">
        <v>46042</v>
      </c>
      <c r="E2" s="1" t="s">
        <v>15</v>
      </c>
      <c r="F2" s="2" t="s">
        <v>16</v>
      </c>
      <c r="G2" s="8" t="s">
        <v>17</v>
      </c>
      <c r="H2" s="9">
        <v>46042</v>
      </c>
      <c r="I2" s="9" t="s">
        <v>18</v>
      </c>
      <c r="J2" s="9">
        <v>46197</v>
      </c>
      <c r="K2" s="9" t="s">
        <v>19</v>
      </c>
      <c r="L2" s="9">
        <v>46197</v>
      </c>
      <c r="M2" s="22" t="s">
        <v>20</v>
      </c>
    </row>
    <row r="3" spans="1:13" ht="45.75" customHeight="1">
      <c r="A3" s="11" t="s">
        <v>13</v>
      </c>
      <c r="B3" s="12" t="s">
        <v>21</v>
      </c>
      <c r="C3" s="11" t="str">
        <f xml:space="preserve"> (A3 &amp; " - " &amp; M3)</f>
        <v>Budapesti Vállalkozásfejlesztési Közalapítvány - Euro-Immo Expert Kft</v>
      </c>
      <c r="D3" s="9">
        <v>46065</v>
      </c>
      <c r="E3" s="1" t="s">
        <v>15</v>
      </c>
      <c r="F3" s="2" t="s">
        <v>22</v>
      </c>
      <c r="G3" s="8" t="s">
        <v>23</v>
      </c>
      <c r="H3" s="9">
        <v>46065</v>
      </c>
      <c r="I3" s="9" t="s">
        <v>18</v>
      </c>
      <c r="J3" s="9">
        <v>46197</v>
      </c>
      <c r="K3" s="9" t="s">
        <v>24</v>
      </c>
      <c r="L3" s="9">
        <v>46197</v>
      </c>
      <c r="M3" s="22" t="s">
        <v>25</v>
      </c>
    </row>
    <row r="4" spans="1:13" ht="70.5" customHeight="1">
      <c r="A4" s="11" t="s">
        <v>13</v>
      </c>
      <c r="B4" s="12" t="s">
        <v>26</v>
      </c>
      <c r="C4" s="11" t="str">
        <f xml:space="preserve"> (A4 &amp; " - " &amp; M4)</f>
        <v>Budapesti Vállalkozásfejlesztési Közalapítvány - Intellexi Kft</v>
      </c>
      <c r="D4" s="9">
        <v>46142</v>
      </c>
      <c r="E4" s="1" t="s">
        <v>27</v>
      </c>
      <c r="F4" s="2" t="s">
        <v>28</v>
      </c>
      <c r="G4" s="8" t="s">
        <v>29</v>
      </c>
      <c r="H4" s="9" t="s">
        <v>30</v>
      </c>
      <c r="I4" s="9" t="s">
        <v>31</v>
      </c>
      <c r="J4" s="9">
        <v>46197</v>
      </c>
      <c r="K4" s="9" t="s">
        <v>24</v>
      </c>
      <c r="L4" s="9">
        <v>46197</v>
      </c>
      <c r="M4" s="22" t="s">
        <v>32</v>
      </c>
    </row>
    <row r="5" spans="1:13" ht="116.25" customHeight="1">
      <c r="A5" s="11" t="s">
        <v>13</v>
      </c>
      <c r="B5" s="13" t="s">
        <v>33</v>
      </c>
      <c r="C5" s="11" t="str">
        <f xml:space="preserve"> (A5 &amp; " - " &amp; M5)</f>
        <v>Budapesti Vállalkozásfejlesztési Közalapítvány - Microsec Zrt</v>
      </c>
      <c r="D5" s="14">
        <v>45805</v>
      </c>
      <c r="E5" s="15" t="s">
        <v>15</v>
      </c>
      <c r="F5" s="16" t="s">
        <v>34</v>
      </c>
      <c r="G5" s="17">
        <v>81280</v>
      </c>
      <c r="H5" s="14">
        <v>45805</v>
      </c>
      <c r="I5" s="14"/>
      <c r="J5" s="14">
        <v>46008</v>
      </c>
      <c r="K5" s="14" t="s">
        <v>24</v>
      </c>
      <c r="L5" s="14">
        <v>46049</v>
      </c>
      <c r="M5" s="18" t="s">
        <v>35</v>
      </c>
    </row>
    <row r="6" spans="1:13" ht="48" customHeight="1">
      <c r="A6" s="19" t="s">
        <v>13</v>
      </c>
      <c r="B6" s="3"/>
      <c r="C6" s="20" t="str">
        <f xml:space="preserve"> (A6 &amp; " - " &amp; M6)</f>
        <v>Budapesti Vállalkozásfejlesztési Közalapítvány - Miskolc-lift Kft</v>
      </c>
      <c r="D6" s="9">
        <v>45292</v>
      </c>
      <c r="E6" s="1" t="s">
        <v>15</v>
      </c>
      <c r="F6" s="2" t="s">
        <v>36</v>
      </c>
      <c r="G6" s="8" t="s">
        <v>37</v>
      </c>
      <c r="H6" s="9">
        <v>45292</v>
      </c>
      <c r="I6" s="9"/>
      <c r="J6" s="9">
        <v>46008</v>
      </c>
      <c r="K6" s="9" t="s">
        <v>24</v>
      </c>
      <c r="L6" s="9">
        <v>46049</v>
      </c>
      <c r="M6" s="18" t="s">
        <v>38</v>
      </c>
    </row>
    <row r="7" spans="1:13" ht="48" customHeight="1">
      <c r="A7" s="19" t="s">
        <v>13</v>
      </c>
      <c r="B7" s="12" t="s">
        <v>39</v>
      </c>
      <c r="C7" s="20" t="str">
        <f xml:space="preserve"> (A7 &amp; " - " &amp; M7)</f>
        <v>Budapesti Vállalkozásfejlesztési Közalapítvány - Multi Alarm Zrt</v>
      </c>
      <c r="D7" s="9">
        <v>45742</v>
      </c>
      <c r="E7" s="1" t="s">
        <v>15</v>
      </c>
      <c r="F7" s="16" t="s">
        <v>40</v>
      </c>
      <c r="G7" s="8" t="s">
        <v>41</v>
      </c>
      <c r="H7" s="9">
        <v>45742</v>
      </c>
      <c r="I7" s="9"/>
      <c r="J7" s="9">
        <v>45742</v>
      </c>
      <c r="K7" s="9" t="s">
        <v>24</v>
      </c>
      <c r="L7" s="21">
        <v>46049</v>
      </c>
      <c r="M7" s="4" t="s">
        <v>42</v>
      </c>
    </row>
    <row r="8" spans="1:13" ht="48" customHeight="1">
      <c r="A8" s="19" t="s">
        <v>13</v>
      </c>
      <c r="B8" s="12" t="s">
        <v>43</v>
      </c>
      <c r="C8" s="20" t="str">
        <f xml:space="preserve"> (A8 &amp; " - " &amp; M8)</f>
        <v>Budapesti Vállalkozásfejlesztési Közalapítvány - MVM Next Zrt</v>
      </c>
      <c r="D8" s="9">
        <v>45988</v>
      </c>
      <c r="E8" s="23" t="s">
        <v>15</v>
      </c>
      <c r="F8" s="16" t="s">
        <v>44</v>
      </c>
      <c r="G8" s="24" t="s">
        <v>45</v>
      </c>
      <c r="H8" s="9">
        <v>46023</v>
      </c>
      <c r="I8" s="9">
        <v>46752</v>
      </c>
      <c r="J8" s="9">
        <v>46008</v>
      </c>
      <c r="K8" s="9" t="s">
        <v>24</v>
      </c>
      <c r="L8" s="21">
        <v>46049</v>
      </c>
      <c r="M8" s="4" t="s">
        <v>46</v>
      </c>
    </row>
    <row r="9" spans="1:13" ht="48" customHeight="1">
      <c r="A9" s="19" t="s">
        <v>13</v>
      </c>
      <c r="B9" s="12" t="s">
        <v>47</v>
      </c>
      <c r="C9" s="20" t="str">
        <f xml:space="preserve"> (A9 &amp; " - " &amp; M9)</f>
        <v>Budapesti Vállalkozásfejlesztési Közalapítvány - ProBookAudit Kft</v>
      </c>
      <c r="D9" s="9">
        <v>46112</v>
      </c>
      <c r="E9" s="15" t="s">
        <v>27</v>
      </c>
      <c r="F9" s="16" t="s">
        <v>48</v>
      </c>
      <c r="G9" s="8" t="s">
        <v>49</v>
      </c>
      <c r="H9" s="9">
        <v>46113</v>
      </c>
      <c r="I9" s="9" t="s">
        <v>31</v>
      </c>
      <c r="J9" s="9">
        <v>46197</v>
      </c>
      <c r="K9" s="9" t="s">
        <v>24</v>
      </c>
      <c r="L9" s="21">
        <v>46197</v>
      </c>
      <c r="M9" s="22" t="s">
        <v>50</v>
      </c>
    </row>
    <row r="10" spans="1:13" ht="48" customHeight="1">
      <c r="A10" s="19" t="s">
        <v>13</v>
      </c>
      <c r="B10" s="12" t="s">
        <v>51</v>
      </c>
      <c r="C10" s="20" t="str">
        <f xml:space="preserve"> (A10 &amp; " - " &amp; M10)</f>
        <v>Budapesti Vállalkozásfejlesztési Közalapítvány - Terra Ambiente Consulting Ltd</v>
      </c>
      <c r="D10" s="9">
        <v>46071</v>
      </c>
      <c r="E10" s="15" t="s">
        <v>52</v>
      </c>
      <c r="F10" s="16" t="s">
        <v>53</v>
      </c>
      <c r="G10" s="8" t="s">
        <v>54</v>
      </c>
      <c r="H10" s="9">
        <v>46071</v>
      </c>
      <c r="I10" s="9" t="s">
        <v>31</v>
      </c>
      <c r="J10" s="9">
        <v>46197</v>
      </c>
      <c r="K10" s="9" t="s">
        <v>24</v>
      </c>
      <c r="L10" s="21">
        <v>46197</v>
      </c>
      <c r="M10" s="22" t="s">
        <v>55</v>
      </c>
    </row>
    <row r="11" spans="1:13" ht="48" customHeight="1">
      <c r="A11" s="19" t="s">
        <v>13</v>
      </c>
      <c r="B11" s="12" t="s">
        <v>56</v>
      </c>
      <c r="C11" s="20" t="str">
        <f xml:space="preserve"> (A11 &amp; " - " &amp; M11)</f>
        <v>Budapesti Vállalkozásfejlesztési Közalapítvány - Terra Ambiente Consulting Ltd</v>
      </c>
      <c r="D11" s="9">
        <v>46128</v>
      </c>
      <c r="E11" s="1" t="s">
        <v>52</v>
      </c>
      <c r="F11" s="16" t="s">
        <v>57</v>
      </c>
      <c r="G11" s="8" t="s">
        <v>54</v>
      </c>
      <c r="H11" s="9">
        <v>46128</v>
      </c>
      <c r="I11" s="9" t="s">
        <v>31</v>
      </c>
      <c r="J11" s="9">
        <v>46197</v>
      </c>
      <c r="K11" s="9" t="s">
        <v>24</v>
      </c>
      <c r="L11" s="21">
        <v>46197</v>
      </c>
      <c r="M11" s="22" t="s">
        <v>55</v>
      </c>
    </row>
    <row r="12" spans="1:13" ht="48" customHeight="1">
      <c r="A12" s="19" t="s">
        <v>13</v>
      </c>
      <c r="B12" s="12" t="s">
        <v>58</v>
      </c>
      <c r="C12" s="20" t="str">
        <f xml:space="preserve"> (A12 &amp; " - " &amp; M12)</f>
        <v>Budapesti Vállalkozásfejlesztési Közalapítvány - Walgreen Corp Kft</v>
      </c>
      <c r="D12" s="9">
        <v>45791</v>
      </c>
      <c r="E12" s="1" t="s">
        <v>59</v>
      </c>
      <c r="F12" s="16" t="s">
        <v>60</v>
      </c>
      <c r="G12" s="8">
        <v>57404</v>
      </c>
      <c r="H12" s="9">
        <v>45809</v>
      </c>
      <c r="I12" s="9">
        <v>46174</v>
      </c>
      <c r="J12" s="9">
        <v>46008</v>
      </c>
      <c r="K12" s="9" t="s">
        <v>24</v>
      </c>
      <c r="L12" s="21">
        <v>46049</v>
      </c>
      <c r="M12" s="4" t="s">
        <v>61</v>
      </c>
    </row>
    <row r="13" spans="1:13" ht="48" customHeight="1">
      <c r="A13" s="19" t="s">
        <v>13</v>
      </c>
      <c r="B13" s="12" t="s">
        <v>62</v>
      </c>
      <c r="C13" s="20" t="str">
        <f xml:space="preserve"> (A13 &amp; " - " &amp; M13)</f>
        <v>Budapesti Vállalkozásfejlesztési Közalapítvány - WALGREEN CORP Kft</v>
      </c>
      <c r="D13" s="9">
        <v>46168</v>
      </c>
      <c r="E13" s="1" t="s">
        <v>59</v>
      </c>
      <c r="F13" s="16" t="s">
        <v>60</v>
      </c>
      <c r="G13" s="8" t="s">
        <v>63</v>
      </c>
      <c r="H13" s="9">
        <v>46168</v>
      </c>
      <c r="I13" s="9">
        <v>46533</v>
      </c>
      <c r="J13" s="9">
        <v>46197</v>
      </c>
      <c r="K13" s="9" t="s">
        <v>24</v>
      </c>
      <c r="L13" s="21">
        <v>46197</v>
      </c>
      <c r="M13" s="22" t="s">
        <v>64</v>
      </c>
    </row>
    <row r="14" spans="1:13" ht="117.75" customHeight="1">
      <c r="A14" s="19" t="s">
        <v>13</v>
      </c>
      <c r="B14" s="12" t="s">
        <v>65</v>
      </c>
      <c r="C14" s="20" t="str">
        <f xml:space="preserve"> (A14 &amp; " - " &amp; M14)</f>
        <v>Budapesti Vállalkozásfejlesztési Közalapítvány - Wattler Kft</v>
      </c>
      <c r="D14" s="9">
        <v>45985</v>
      </c>
      <c r="E14" s="23" t="s">
        <v>15</v>
      </c>
      <c r="F14" s="2" t="s">
        <v>66</v>
      </c>
      <c r="G14" s="24" t="s">
        <v>67</v>
      </c>
      <c r="H14" s="9">
        <v>46023</v>
      </c>
      <c r="I14" s="9">
        <v>46387</v>
      </c>
      <c r="J14" s="9">
        <v>46008</v>
      </c>
      <c r="K14" s="9" t="s">
        <v>24</v>
      </c>
      <c r="L14" s="21">
        <v>46049</v>
      </c>
      <c r="M14" s="4" t="s">
        <v>68</v>
      </c>
    </row>
    <row r="15" spans="1:13" ht="15"/>
    <row r="16" spans="1:13" ht="15"/>
    <row r="17" ht="15"/>
    <row r="18" ht="15"/>
  </sheetData>
  <sortState xmlns:xlrd2="http://schemas.microsoft.com/office/spreadsheetml/2017/richdata2" ref="A2:M14">
    <sortCondition ref="M2:M14"/>
    <sortCondition ref="D2:D14"/>
  </sortState>
  <hyperlinks>
    <hyperlink ref="M5" r:id="rId1" xr:uid="{4015592B-3DEA-4B54-B1A5-B2BC31C5CDB9}"/>
    <hyperlink ref="M6" r:id="rId2" xr:uid="{B6AC638C-8139-40FE-9B18-7F7CDE0D09E0}"/>
    <hyperlink ref="M7" r:id="rId3" xr:uid="{64700162-7ABD-4654-B86A-52401D1028E0}"/>
    <hyperlink ref="M8" r:id="rId4" xr:uid="{C51B0F04-79F1-4B1B-B690-F3C33694857B}"/>
    <hyperlink ref="M12" r:id="rId5" xr:uid="{6EF3CEDD-FF4A-42B4-B5D5-098B97F2764E}"/>
    <hyperlink ref="M14" r:id="rId6" xr:uid="{00687785-759F-4AC9-AE38-ADE88ED21860}"/>
    <hyperlink ref="M13" r:id="rId7" xr:uid="{21B440B4-91AF-4D86-B742-FC641E1D9674}"/>
    <hyperlink ref="M11" r:id="rId8" xr:uid="{E8D78048-90F3-4558-BE30-200E26225809}"/>
    <hyperlink ref="M4" r:id="rId9" xr:uid="{36C4E5AB-3E55-4A66-B11B-6DC8747DE1C5}"/>
    <hyperlink ref="M2" r:id="rId10" xr:uid="{D115C4A1-27B5-4AA3-87C0-4DE20D5FD439}"/>
    <hyperlink ref="M9" r:id="rId11" xr:uid="{CEAC6CBF-2348-4F79-B74E-129027802D4E}"/>
    <hyperlink ref="M3" r:id="rId12" xr:uid="{D605B198-8F55-46F1-A2CE-AF815B18D170}"/>
    <hyperlink ref="M10" r:id="rId13" xr:uid="{DD8B82B4-E0A2-437D-B58D-122EDF0B44C3}"/>
  </hyperlinks>
  <pageMargins left="0.70866141732283472" right="0.70866141732283472" top="0.6692913385826772" bottom="0.74803149606299213" header="0.31496062992125984" footer="0.31496062992125984"/>
  <pageSetup paperSize="9" scale="49" fitToHeight="0" orientation="landscape" r:id="rId14"/>
  <headerFooter>
    <oddHeader>&amp;L&amp;12&amp;G&amp;C&amp;"-,Félkövér"&amp;12
Szerződésnyilvántartás 
2026</oddHeader>
  </headerFooter>
  <legacyDrawingHF r:id="rId1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D53BAF8F7F9C7F429FB6C22539EE8FA4" ma:contentTypeVersion="15" ma:contentTypeDescription="Új dokumentum létrehozása." ma:contentTypeScope="" ma:versionID="627d3dee72069edf637e2c13c977e78e">
  <xsd:schema xmlns:xsd="http://www.w3.org/2001/XMLSchema" xmlns:xs="http://www.w3.org/2001/XMLSchema" xmlns:p="http://schemas.microsoft.com/office/2006/metadata/properties" xmlns:ns2="a0868f61-54e3-41ae-89c8-83399a4c5fec" xmlns:ns3="25f59828-6376-488e-aa8f-1f67a6c72c70" targetNamespace="http://schemas.microsoft.com/office/2006/metadata/properties" ma:root="true" ma:fieldsID="017bb6d49d8dcedf4df951c5848835ca" ns2:_="" ns3:_="">
    <xsd:import namespace="a0868f61-54e3-41ae-89c8-83399a4c5fec"/>
    <xsd:import namespace="25f59828-6376-488e-aa8f-1f67a6c72c7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868f61-54e3-41ae-89c8-83399a4c5fe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Képcímkék" ma:readOnly="false" ma:fieldId="{5cf76f15-5ced-4ddc-b409-7134ff3c332f}" ma:taxonomyMulti="true" ma:sspId="4fc2347c-310e-41aa-b7e8-42b86cd9f02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f59828-6376-488e-aa8f-1f67a6c72c70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41f6c2f9-9454-4cdf-9c90-e917450cf9c2}" ma:internalName="TaxCatchAll" ma:showField="CatchAllData" ma:web="25f59828-6376-488e-aa8f-1f67a6c72c7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Résztvevők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Megosztva részletekkel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/>
        <xsd:element ref="dc:title" minOccurs="0" maxOccurs="1" ma:index="4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0868f61-54e3-41ae-89c8-83399a4c5fec">
      <Terms xmlns="http://schemas.microsoft.com/office/infopath/2007/PartnerControls"/>
    </lcf76f155ced4ddcb4097134ff3c332f>
    <TaxCatchAll xmlns="25f59828-6376-488e-aa8f-1f67a6c72c70" xsi:nil="true"/>
  </documentManagement>
</p:properties>
</file>

<file path=customXml/itemProps1.xml><?xml version="1.0" encoding="utf-8"?>
<ds:datastoreItem xmlns:ds="http://schemas.openxmlformats.org/officeDocument/2006/customXml" ds:itemID="{4C69C629-DCFB-44D5-B08A-57E3DAC96488}"/>
</file>

<file path=customXml/itemProps2.xml><?xml version="1.0" encoding="utf-8"?>
<ds:datastoreItem xmlns:ds="http://schemas.openxmlformats.org/officeDocument/2006/customXml" ds:itemID="{62A9ABCF-1894-4A59-8972-5C7EE8A6A5A3}"/>
</file>

<file path=customXml/itemProps3.xml><?xml version="1.0" encoding="utf-8"?>
<ds:datastoreItem xmlns:ds="http://schemas.openxmlformats.org/officeDocument/2006/customXml" ds:itemID="{C0144310-F6E0-402F-AF19-A6F08E3CADC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HP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HP</dc:creator>
  <cp:keywords/>
  <dc:description/>
  <cp:lastModifiedBy/>
  <cp:revision/>
  <dcterms:created xsi:type="dcterms:W3CDTF">2022-09-15T05:45:16Z</dcterms:created>
  <dcterms:modified xsi:type="dcterms:W3CDTF">2026-06-25T16:53:21Z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0x010100D53BAF8F7F9C7F429FB6C22539EE8FA4</vt:lpwstr>
  </property>
  <property fmtid="{D5CDD505-2E9C-101B-9397-08002B2CF9AE}" pid="3" name="Order">
    <vt:r8>3800</vt:r8>
  </property>
  <property fmtid="{D5CDD505-2E9C-101B-9397-08002B2CF9AE}" pid="4" name="MediaServiceImageTags">
    <vt:lpwstr/>
  </property>
</Properties>
</file>